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91" windowWidth="12060" windowHeight="8685" activeTab="0"/>
  </bookViews>
  <sheets>
    <sheet name="Приложение 12" sheetId="1" r:id="rId1"/>
  </sheets>
  <definedNames>
    <definedName name="_xlnm.Print_Titles" localSheetId="0">'Приложение 12'!$12:$12</definedName>
  </definedNames>
  <calcPr fullCalcOnLoad="1"/>
</workbook>
</file>

<file path=xl/sharedStrings.xml><?xml version="1.0" encoding="utf-8"?>
<sst xmlns="http://schemas.openxmlformats.org/spreadsheetml/2006/main" count="50" uniqueCount="32">
  <si>
    <t>С П Р А В К А</t>
  </si>
  <si>
    <t>Кмет:..................................................</t>
  </si>
  <si>
    <t>ОБЩО</t>
  </si>
  <si>
    <t>Държавни дейности</t>
  </si>
  <si>
    <t>Местни дейности</t>
  </si>
  <si>
    <t>Дофинан-сиране</t>
  </si>
  <si>
    <t>в това число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</si>
  <si>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</si>
  <si>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</si>
  <si>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</si>
  <si>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</si>
  <si>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</si>
  <si>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</si>
  <si>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Почивно дело, култура, религиозни дейности -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</si>
  <si>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</si>
  <si>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</si>
  <si>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</si>
  <si>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</si>
  <si>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</si>
  <si>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</si>
  <si>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Раздел "Финансиране" </t>
  </si>
  <si>
    <t>Подраздел "Трансфери"</t>
  </si>
  <si>
    <t xml:space="preserve">Подраздел "Временни безлихвени заеми" </t>
  </si>
  <si>
    <t>ФУНКЦИЯ  / РАЗДЕЛ / ПОДРАЗДЕЛ ОТ ЕБК</t>
  </si>
  <si>
    <t>ОБЩО РАЗХОД:</t>
  </si>
  <si>
    <t xml:space="preserve">            (д-р Димитър Стефанов)</t>
  </si>
  <si>
    <t>Приложение № 12</t>
  </si>
  <si>
    <t>за разпределение на средствата от преходния остатък от 2017 година</t>
  </si>
  <si>
    <t>Област   Силистра</t>
  </si>
  <si>
    <t>Община  Тутракан</t>
  </si>
  <si>
    <t>Кмет на Община Тутракан:................</t>
  </si>
  <si>
    <t xml:space="preserve">                     /д-р Д.Стефанов /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</si>
</sst>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8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32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5" xfId="33" applyFont="1" applyFill="1" applyBorder="1" applyAlignment="1" applyProtection="1">
      <alignment vertical="center" wrapText="1"/>
      <protection locked="0"/>
    </xf>
    <xf numFmtId="0" fontId="8" fillId="0" borderId="16" xfId="33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6" xfId="0" applyFont="1" applyBorder="1" applyAlignment="1">
      <alignment/>
    </xf>
    <xf numFmtId="1" fontId="8" fillId="0" borderId="15" xfId="33" applyNumberFormat="1" applyFont="1" applyFill="1" applyBorder="1" applyAlignment="1" applyProtection="1">
      <alignment vertical="center" wrapText="1"/>
      <protection locked="0"/>
    </xf>
    <xf numFmtId="1" fontId="9" fillId="0" borderId="15" xfId="0" applyNumberFormat="1" applyFont="1" applyBorder="1" applyAlignment="1">
      <alignment/>
    </xf>
    <xf numFmtId="0" fontId="45" fillId="33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11" xfId="33" applyFont="1" applyFill="1" applyBorder="1" applyAlignment="1" applyProtection="1">
      <alignment horizontal="center" vertical="center" wrapText="1"/>
      <protection locked="0"/>
    </xf>
    <xf numFmtId="0" fontId="4" fillId="0" borderId="17" xfId="33" applyFont="1" applyFill="1" applyBorder="1" applyAlignment="1" applyProtection="1">
      <alignment horizontal="center" vertical="center" wrapText="1"/>
      <protection locked="0"/>
    </xf>
    <xf numFmtId="0" fontId="4" fillId="0" borderId="18" xfId="33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pane ySplit="11" topLeftCell="A40" activePane="bottomLeft" state="frozen"/>
      <selection pane="topLeft" activeCell="A1" sqref="A1"/>
      <selection pane="bottomLeft" activeCell="B53" sqref="B53"/>
    </sheetView>
  </sheetViews>
  <sheetFormatPr defaultColWidth="9.140625" defaultRowHeight="12.75"/>
  <cols>
    <col min="1" max="1" width="4.57421875" style="16" customWidth="1"/>
    <col min="2" max="2" width="55.28125" style="16" customWidth="1"/>
    <col min="3" max="3" width="15.00390625" style="16" customWidth="1"/>
    <col min="4" max="4" width="14.28125" style="16" customWidth="1"/>
    <col min="5" max="5" width="11.7109375" style="16" customWidth="1"/>
    <col min="6" max="6" width="11.140625" style="16" bestFit="1" customWidth="1"/>
    <col min="7" max="16384" width="9.140625" style="16" customWidth="1"/>
  </cols>
  <sheetData>
    <row r="1" spans="2:5" ht="15.75">
      <c r="B1" s="6" t="s">
        <v>28</v>
      </c>
      <c r="C1" s="13"/>
      <c r="D1" s="3"/>
      <c r="E1" s="1" t="s">
        <v>26</v>
      </c>
    </row>
    <row r="2" spans="2:5" ht="15.75">
      <c r="B2" s="1" t="s">
        <v>29</v>
      </c>
      <c r="C2" s="3"/>
      <c r="D2" s="3"/>
      <c r="E2" s="3"/>
    </row>
    <row r="3" spans="2:5" ht="15.75">
      <c r="B3" s="47"/>
      <c r="C3" s="47"/>
      <c r="D3" s="3"/>
      <c r="E3" s="3"/>
    </row>
    <row r="4" spans="2:5" ht="15.75">
      <c r="B4" s="1" t="s">
        <v>1</v>
      </c>
      <c r="C4" s="14"/>
      <c r="D4" s="3"/>
      <c r="E4" s="3"/>
    </row>
    <row r="5" spans="2:5" ht="15.75">
      <c r="B5" s="47" t="s">
        <v>25</v>
      </c>
      <c r="C5" s="47"/>
      <c r="D5" s="3"/>
      <c r="E5" s="3"/>
    </row>
    <row r="7" spans="1:6" ht="15.75">
      <c r="A7" s="48" t="s">
        <v>0</v>
      </c>
      <c r="B7" s="48"/>
      <c r="C7" s="48"/>
      <c r="D7" s="48"/>
      <c r="E7" s="48"/>
      <c r="F7" s="48"/>
    </row>
    <row r="8" spans="1:6" ht="15.75">
      <c r="A8" s="48" t="s">
        <v>27</v>
      </c>
      <c r="B8" s="48"/>
      <c r="C8" s="48"/>
      <c r="D8" s="48"/>
      <c r="E8" s="48"/>
      <c r="F8" s="48"/>
    </row>
    <row r="10" spans="1:6" ht="38.25" customHeight="1">
      <c r="A10" s="45" t="s">
        <v>16</v>
      </c>
      <c r="B10" s="52" t="s">
        <v>23</v>
      </c>
      <c r="C10" s="52" t="s">
        <v>2</v>
      </c>
      <c r="D10" s="49" t="s">
        <v>6</v>
      </c>
      <c r="E10" s="50"/>
      <c r="F10" s="51"/>
    </row>
    <row r="11" spans="1:6" ht="30" customHeight="1">
      <c r="A11" s="46"/>
      <c r="B11" s="53"/>
      <c r="C11" s="53"/>
      <c r="D11" s="7" t="s">
        <v>3</v>
      </c>
      <c r="E11" s="7" t="s">
        <v>4</v>
      </c>
      <c r="F11" s="7" t="s">
        <v>5</v>
      </c>
    </row>
    <row r="12" spans="1:6" ht="17.2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5.75" customHeight="1">
      <c r="A13" s="17">
        <v>1</v>
      </c>
      <c r="B13" s="9" t="s">
        <v>7</v>
      </c>
      <c r="C13" s="10">
        <f>+C14+C15</f>
        <v>27352</v>
      </c>
      <c r="D13" s="10">
        <f>+D14+D15</f>
        <v>0</v>
      </c>
      <c r="E13" s="10">
        <f>+E14+E15</f>
        <v>27352</v>
      </c>
      <c r="F13" s="10">
        <f>+F14+F15</f>
        <v>0</v>
      </c>
    </row>
    <row r="14" spans="1:8" ht="15.75">
      <c r="A14" s="18"/>
      <c r="B14" s="11" t="s">
        <v>17</v>
      </c>
      <c r="C14" s="19">
        <f>+D14+E14+F14</f>
        <v>4386</v>
      </c>
      <c r="D14" s="18">
        <v>0</v>
      </c>
      <c r="E14" s="25">
        <v>4386</v>
      </c>
      <c r="F14" s="18">
        <v>0</v>
      </c>
      <c r="H14" s="24"/>
    </row>
    <row r="15" spans="1:6" ht="15.75">
      <c r="A15" s="18"/>
      <c r="B15" s="11" t="s">
        <v>18</v>
      </c>
      <c r="C15" s="19">
        <f>+D15+E15+F15</f>
        <v>22966</v>
      </c>
      <c r="D15" s="18">
        <v>0</v>
      </c>
      <c r="E15" s="23">
        <v>22966</v>
      </c>
      <c r="F15" s="18">
        <v>0</v>
      </c>
    </row>
    <row r="16" spans="1:6" ht="15.75">
      <c r="A16" s="17">
        <v>2</v>
      </c>
      <c r="B16" s="9" t="s">
        <v>8</v>
      </c>
      <c r="C16" s="10">
        <f>+C17+C18</f>
        <v>25640</v>
      </c>
      <c r="D16" s="10">
        <f>+D17+D18</f>
        <v>25640</v>
      </c>
      <c r="E16" s="10">
        <f>+E17+E18</f>
        <v>0</v>
      </c>
      <c r="F16" s="10">
        <f>+F17+F18</f>
        <v>0</v>
      </c>
    </row>
    <row r="17" spans="1:6" ht="15.75">
      <c r="A17" s="18"/>
      <c r="B17" s="11" t="s">
        <v>17</v>
      </c>
      <c r="C17" s="19">
        <f>+D17+E17+F17</f>
        <v>25640</v>
      </c>
      <c r="D17" s="25">
        <v>25640</v>
      </c>
      <c r="E17" s="18">
        <v>0</v>
      </c>
      <c r="F17" s="18">
        <v>0</v>
      </c>
    </row>
    <row r="18" spans="1:6" ht="15.75">
      <c r="A18" s="18"/>
      <c r="B18" s="11" t="s">
        <v>18</v>
      </c>
      <c r="C18" s="19">
        <f>+D18+E18+F18</f>
        <v>0</v>
      </c>
      <c r="D18" s="18">
        <v>0</v>
      </c>
      <c r="E18" s="18"/>
      <c r="F18" s="18">
        <v>0</v>
      </c>
    </row>
    <row r="19" spans="1:6" ht="15.75">
      <c r="A19" s="17">
        <v>3</v>
      </c>
      <c r="B19" s="9" t="s">
        <v>9</v>
      </c>
      <c r="C19" s="10">
        <f>+C20+C21</f>
        <v>691259</v>
      </c>
      <c r="D19" s="10">
        <f>+D20+D21</f>
        <v>691259</v>
      </c>
      <c r="E19" s="10">
        <f>+E20+E21</f>
        <v>0</v>
      </c>
      <c r="F19" s="10">
        <f>+F20+F21</f>
        <v>0</v>
      </c>
    </row>
    <row r="20" spans="1:14" ht="15.75">
      <c r="A20" s="18"/>
      <c r="B20" s="11" t="s">
        <v>17</v>
      </c>
      <c r="C20" s="19">
        <f>+D20+E20+F20</f>
        <v>447383</v>
      </c>
      <c r="D20" s="25">
        <v>447383</v>
      </c>
      <c r="E20" s="18">
        <v>0</v>
      </c>
      <c r="F20" s="18">
        <v>0</v>
      </c>
      <c r="G20" s="43"/>
      <c r="H20" s="43"/>
      <c r="I20" s="44"/>
      <c r="J20" s="44"/>
      <c r="K20" s="44"/>
      <c r="L20" s="44"/>
      <c r="M20" s="43"/>
      <c r="N20" s="43"/>
    </row>
    <row r="21" spans="1:6" ht="15.75">
      <c r="A21" s="18"/>
      <c r="B21" s="11" t="s">
        <v>18</v>
      </c>
      <c r="C21" s="19">
        <f>+D21+E21+F21</f>
        <v>243876</v>
      </c>
      <c r="D21" s="23">
        <v>243876</v>
      </c>
      <c r="E21" s="18">
        <v>0</v>
      </c>
      <c r="F21" s="18">
        <v>0</v>
      </c>
    </row>
    <row r="22" spans="1:6" ht="15.75">
      <c r="A22" s="17">
        <v>4</v>
      </c>
      <c r="B22" s="9" t="s">
        <v>10</v>
      </c>
      <c r="C22" s="10">
        <f>+C23+C24</f>
        <v>10478</v>
      </c>
      <c r="D22" s="10">
        <f>+D23+D24</f>
        <v>10478</v>
      </c>
      <c r="E22" s="10">
        <f>+E23+E24</f>
        <v>0</v>
      </c>
      <c r="F22" s="10">
        <f>+F23+F24</f>
        <v>0</v>
      </c>
    </row>
    <row r="23" spans="1:6" ht="15.75">
      <c r="A23" s="18"/>
      <c r="B23" s="11" t="s">
        <v>17</v>
      </c>
      <c r="C23" s="19">
        <f>+D23+E23+F23</f>
        <v>10478</v>
      </c>
      <c r="D23" s="25">
        <v>10478</v>
      </c>
      <c r="E23" s="18">
        <v>0</v>
      </c>
      <c r="F23" s="18">
        <v>0</v>
      </c>
    </row>
    <row r="24" spans="1:6" ht="15.75">
      <c r="A24" s="18"/>
      <c r="B24" s="11" t="s">
        <v>18</v>
      </c>
      <c r="C24" s="19">
        <f>+D24+E24+F24</f>
        <v>0</v>
      </c>
      <c r="D24" s="18">
        <v>0</v>
      </c>
      <c r="E24" s="18">
        <v>0</v>
      </c>
      <c r="F24" s="18">
        <v>0</v>
      </c>
    </row>
    <row r="25" spans="1:6" ht="31.5">
      <c r="A25" s="17">
        <v>5</v>
      </c>
      <c r="B25" s="9" t="s">
        <v>11</v>
      </c>
      <c r="C25" s="10">
        <f>+C26+C27</f>
        <v>112924</v>
      </c>
      <c r="D25" s="10">
        <f>+D26+D27</f>
        <v>112924</v>
      </c>
      <c r="E25" s="10">
        <f>+E26+E27</f>
        <v>0</v>
      </c>
      <c r="F25" s="10">
        <f>+F26+F27</f>
        <v>0</v>
      </c>
    </row>
    <row r="26" spans="1:6" ht="15.75">
      <c r="A26" s="18"/>
      <c r="B26" s="11" t="s">
        <v>17</v>
      </c>
      <c r="C26" s="19">
        <f>+D26+E26+F26</f>
        <v>112924</v>
      </c>
      <c r="D26" s="42">
        <v>112924</v>
      </c>
      <c r="E26" s="18">
        <v>0</v>
      </c>
      <c r="F26" s="18">
        <v>0</v>
      </c>
    </row>
    <row r="27" spans="1:6" ht="15.75">
      <c r="A27" s="18"/>
      <c r="B27" s="11" t="s">
        <v>18</v>
      </c>
      <c r="C27" s="19">
        <f>+D27+E27+F27</f>
        <v>0</v>
      </c>
      <c r="D27" s="18">
        <v>0</v>
      </c>
      <c r="E27" s="18">
        <v>0</v>
      </c>
      <c r="F27" s="18">
        <v>0</v>
      </c>
    </row>
    <row r="28" spans="1:6" ht="31.5">
      <c r="A28" s="17">
        <v>6</v>
      </c>
      <c r="B28" s="9" t="s">
        <v>12</v>
      </c>
      <c r="C28" s="10">
        <f>+C29+C30</f>
        <v>1277317</v>
      </c>
      <c r="D28" s="10">
        <f>+D29+D30</f>
        <v>0</v>
      </c>
      <c r="E28" s="10">
        <f>+E29+E30</f>
        <v>1277317</v>
      </c>
      <c r="F28" s="10">
        <f>+F29+F30</f>
        <v>0</v>
      </c>
    </row>
    <row r="29" spans="1:6" ht="15.75">
      <c r="A29" s="18"/>
      <c r="B29" s="11" t="s">
        <v>17</v>
      </c>
      <c r="C29" s="19">
        <f>+D29+E29+F29</f>
        <v>0</v>
      </c>
      <c r="D29" s="18"/>
      <c r="E29" s="18"/>
      <c r="F29" s="18"/>
    </row>
    <row r="30" spans="1:6" ht="15.75">
      <c r="A30" s="18"/>
      <c r="B30" s="11" t="s">
        <v>18</v>
      </c>
      <c r="C30" s="19">
        <f>+D30+E30+F30</f>
        <v>1277317</v>
      </c>
      <c r="D30" s="18"/>
      <c r="E30" s="23">
        <v>1277317</v>
      </c>
      <c r="F30" s="18"/>
    </row>
    <row r="31" spans="1:6" ht="31.5">
      <c r="A31" s="17">
        <v>7</v>
      </c>
      <c r="B31" s="9" t="s">
        <v>13</v>
      </c>
      <c r="C31" s="10">
        <f>+C32+C33</f>
        <v>49684</v>
      </c>
      <c r="D31" s="10">
        <f>+D32+D33</f>
        <v>22381</v>
      </c>
      <c r="E31" s="10">
        <f>+E32+E33</f>
        <v>27303</v>
      </c>
      <c r="F31" s="10">
        <f>+F32+F33</f>
        <v>0</v>
      </c>
    </row>
    <row r="32" spans="1:6" ht="15.75">
      <c r="A32" s="18"/>
      <c r="B32" s="11" t="s">
        <v>17</v>
      </c>
      <c r="C32" s="19">
        <f>+D32+E32+F32</f>
        <v>22381</v>
      </c>
      <c r="D32" s="42">
        <v>22381</v>
      </c>
      <c r="E32" s="18">
        <v>0</v>
      </c>
      <c r="F32" s="18">
        <v>0</v>
      </c>
    </row>
    <row r="33" spans="1:6" ht="15.75">
      <c r="A33" s="18"/>
      <c r="B33" s="11" t="s">
        <v>18</v>
      </c>
      <c r="C33" s="19">
        <f>+D33+E33+F33</f>
        <v>27303</v>
      </c>
      <c r="D33" s="18">
        <v>0</v>
      </c>
      <c r="E33" s="18">
        <v>27303</v>
      </c>
      <c r="F33" s="18">
        <v>0</v>
      </c>
    </row>
    <row r="34" spans="1:6" ht="15.75">
      <c r="A34" s="17">
        <v>8</v>
      </c>
      <c r="B34" s="9" t="s">
        <v>14</v>
      </c>
      <c r="C34" s="10">
        <f>+C35+C36</f>
        <v>75000</v>
      </c>
      <c r="D34" s="10">
        <f>+D35+D36</f>
        <v>0</v>
      </c>
      <c r="E34" s="10">
        <f>+E35+E36</f>
        <v>75000</v>
      </c>
      <c r="F34" s="10">
        <f>+F35+F36</f>
        <v>0</v>
      </c>
    </row>
    <row r="35" spans="1:6" ht="15.75">
      <c r="A35" s="18"/>
      <c r="B35" s="11" t="s">
        <v>17</v>
      </c>
      <c r="C35" s="19">
        <f>+D35+E35+F35</f>
        <v>0</v>
      </c>
      <c r="D35" s="25">
        <v>0</v>
      </c>
      <c r="E35" s="18">
        <v>0</v>
      </c>
      <c r="F35" s="18">
        <v>0</v>
      </c>
    </row>
    <row r="36" spans="1:6" ht="15.75">
      <c r="A36" s="18"/>
      <c r="B36" s="11" t="s">
        <v>18</v>
      </c>
      <c r="C36" s="19">
        <f>+D36+E36+F36</f>
        <v>75000</v>
      </c>
      <c r="D36" s="18">
        <v>0</v>
      </c>
      <c r="E36" s="18">
        <v>75000</v>
      </c>
      <c r="F36" s="18">
        <v>0</v>
      </c>
    </row>
    <row r="37" spans="1:6" ht="31.5">
      <c r="A37" s="17">
        <v>9</v>
      </c>
      <c r="B37" s="9" t="s">
        <v>15</v>
      </c>
      <c r="C37" s="10">
        <f>+C38+C39</f>
        <v>0</v>
      </c>
      <c r="D37" s="10">
        <f>+D38+D39</f>
        <v>0</v>
      </c>
      <c r="E37" s="10">
        <f>+E38+E39</f>
        <v>0</v>
      </c>
      <c r="F37" s="10">
        <f>+F38+F39</f>
        <v>0</v>
      </c>
    </row>
    <row r="38" spans="1:6" ht="15.75">
      <c r="A38" s="18"/>
      <c r="B38" s="11" t="s">
        <v>17</v>
      </c>
      <c r="C38" s="19">
        <f>+D38+E38+F38</f>
        <v>0</v>
      </c>
      <c r="D38" s="18"/>
      <c r="E38" s="18"/>
      <c r="F38" s="18"/>
    </row>
    <row r="39" spans="1:6" ht="16.5" thickBot="1">
      <c r="A39" s="18"/>
      <c r="B39" s="27" t="s">
        <v>18</v>
      </c>
      <c r="C39" s="28">
        <f>+D39+E39+F39</f>
        <v>0</v>
      </c>
      <c r="D39" s="29"/>
      <c r="E39" s="29"/>
      <c r="F39" s="29"/>
    </row>
    <row r="40" spans="1:6" ht="18" customHeight="1" thickBot="1">
      <c r="A40" s="26">
        <v>10</v>
      </c>
      <c r="B40" s="34" t="s">
        <v>24</v>
      </c>
      <c r="C40" s="40">
        <f>+C41+C42</f>
        <v>2269654</v>
      </c>
      <c r="D40" s="40">
        <f>+D41+D42</f>
        <v>862682</v>
      </c>
      <c r="E40" s="35">
        <f>+E41+E42</f>
        <v>1406972</v>
      </c>
      <c r="F40" s="36">
        <f>+F41+F42</f>
        <v>0</v>
      </c>
    </row>
    <row r="41" spans="1:6" ht="15.75">
      <c r="A41" s="18"/>
      <c r="B41" s="30" t="s">
        <v>17</v>
      </c>
      <c r="C41" s="31">
        <f>+D41+E41+F41</f>
        <v>623192</v>
      </c>
      <c r="D41" s="32">
        <f>SUM(D17+D20+D23+D26+D32+D35)</f>
        <v>618806</v>
      </c>
      <c r="E41" s="33">
        <f>SUM(E14)</f>
        <v>4386</v>
      </c>
      <c r="F41" s="32">
        <f>+F14+F17+F20+F23+F26+F29+F32+F35+F38</f>
        <v>0</v>
      </c>
    </row>
    <row r="42" spans="1:6" ht="15.75">
      <c r="A42" s="18"/>
      <c r="B42" s="12" t="s">
        <v>18</v>
      </c>
      <c r="C42" s="19">
        <f>+D42+E42+F42</f>
        <v>1646462</v>
      </c>
      <c r="D42" s="18">
        <f>SUM(D21)</f>
        <v>243876</v>
      </c>
      <c r="E42" s="18">
        <f>SUM(E15+E30+E33+E36)</f>
        <v>1402586</v>
      </c>
      <c r="F42" s="18">
        <f>+F15+F18+F21+F24+F27+F30+F33+F36+F39</f>
        <v>0</v>
      </c>
    </row>
    <row r="43" spans="1:6" ht="15.75">
      <c r="A43" s="18">
        <v>11</v>
      </c>
      <c r="B43" s="12" t="s">
        <v>20</v>
      </c>
      <c r="C43" s="19">
        <f>+D43+E43+F43</f>
        <v>0</v>
      </c>
      <c r="D43" s="18"/>
      <c r="E43" s="18"/>
      <c r="F43" s="18"/>
    </row>
    <row r="44" spans="1:6" ht="15.75">
      <c r="A44" s="18">
        <v>12</v>
      </c>
      <c r="B44" s="12" t="s">
        <v>21</v>
      </c>
      <c r="C44" s="19">
        <f>+D44+E44+F44</f>
        <v>0</v>
      </c>
      <c r="D44" s="18"/>
      <c r="E44" s="18"/>
      <c r="F44" s="18"/>
    </row>
    <row r="45" spans="1:6" ht="16.5" thickBot="1">
      <c r="A45" s="18">
        <v>13</v>
      </c>
      <c r="B45" s="37" t="s">
        <v>22</v>
      </c>
      <c r="C45" s="28">
        <f>+D45+E45+F45</f>
        <v>0</v>
      </c>
      <c r="D45" s="29"/>
      <c r="E45" s="29"/>
      <c r="F45" s="29"/>
    </row>
    <row r="46" spans="1:6" ht="16.5" thickBot="1">
      <c r="A46" s="26">
        <v>14</v>
      </c>
      <c r="B46" s="38" t="s">
        <v>19</v>
      </c>
      <c r="C46" s="41">
        <f>SUM(C40)</f>
        <v>2269654</v>
      </c>
      <c r="D46" s="41">
        <f>SUM(D40)</f>
        <v>862682</v>
      </c>
      <c r="E46" s="41">
        <f>SUM(E40)</f>
        <v>1406972</v>
      </c>
      <c r="F46" s="39">
        <f>SUM(F40)</f>
        <v>0</v>
      </c>
    </row>
    <row r="47" spans="1:6" ht="15.75">
      <c r="A47" s="20"/>
      <c r="B47" s="6"/>
      <c r="C47" s="21"/>
      <c r="D47" s="20"/>
      <c r="E47" s="20"/>
      <c r="F47" s="20"/>
    </row>
    <row r="48" spans="2:7" ht="15.75">
      <c r="B48" s="2"/>
      <c r="C48" s="5"/>
      <c r="D48" s="3" t="s">
        <v>30</v>
      </c>
      <c r="E48" s="3"/>
      <c r="F48" s="3"/>
      <c r="G48" s="3"/>
    </row>
    <row r="49" spans="2:7" ht="15.75" customHeight="1">
      <c r="B49" s="4"/>
      <c r="C49" s="3"/>
      <c r="D49" s="3" t="s">
        <v>31</v>
      </c>
      <c r="E49" s="22"/>
      <c r="F49" s="22"/>
      <c r="G49" s="22"/>
    </row>
    <row r="50" spans="2:7" ht="15.75" customHeight="1">
      <c r="B50" s="3"/>
      <c r="C50" s="3"/>
      <c r="D50" s="15"/>
      <c r="E50" s="22"/>
      <c r="F50" s="22"/>
      <c r="G50" s="3"/>
    </row>
    <row r="51" spans="2:7" ht="15.75">
      <c r="B51" s="3"/>
      <c r="C51" s="3"/>
      <c r="D51" s="5"/>
      <c r="E51" s="5"/>
      <c r="F51" s="5"/>
      <c r="G51" s="1"/>
    </row>
  </sheetData>
  <sheetProtection/>
  <mergeCells count="8">
    <mergeCell ref="A10:A11"/>
    <mergeCell ref="B3:C3"/>
    <mergeCell ref="B5:C5"/>
    <mergeCell ref="A7:F7"/>
    <mergeCell ref="A8:F8"/>
    <mergeCell ref="D10:F10"/>
    <mergeCell ref="C10:C11"/>
    <mergeCell ref="B10:B11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Петкова</dc:creator>
  <cp:keywords/>
  <dc:description/>
  <cp:lastModifiedBy>Nikolinka Ganewa</cp:lastModifiedBy>
  <cp:lastPrinted>2017-01-18T06:26:58Z</cp:lastPrinted>
  <dcterms:created xsi:type="dcterms:W3CDTF">2007-01-22T09:13:57Z</dcterms:created>
  <dcterms:modified xsi:type="dcterms:W3CDTF">2017-01-18T06:28:48Z</dcterms:modified>
  <cp:category/>
  <cp:version/>
  <cp:contentType/>
  <cp:contentStatus/>
</cp:coreProperties>
</file>